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195" windowHeight="123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<sst xmlns="http://schemas.openxmlformats.org/spreadsheetml/2006/main" count="218" uniqueCount="140">
  <si>
    <t>paragraf</t>
  </si>
  <si>
    <t>položka</t>
  </si>
  <si>
    <t>text</t>
  </si>
  <si>
    <t>Daň z příjmů fyz.osob ze záv. činn.</t>
  </si>
  <si>
    <t>Daň z příjmů fyz.osob ze sam.výd.čin.</t>
  </si>
  <si>
    <t>Daň z příjmů fyz. osob z kap. výnosů</t>
  </si>
  <si>
    <t>Daň z příjmů z práv.osob</t>
  </si>
  <si>
    <t>DPH</t>
  </si>
  <si>
    <t>Poplatky za odnětí pozemků plnění f.lesa</t>
  </si>
  <si>
    <t>Poplatek ze psů</t>
  </si>
  <si>
    <t>Poplatek za lázeňský enbo rekreační pobyt</t>
  </si>
  <si>
    <t>Správní poplatky</t>
  </si>
  <si>
    <t>Daň z nemovitosti</t>
  </si>
  <si>
    <t>Příjmy z poskytování služeb a výrobků</t>
  </si>
  <si>
    <t>Příjmy z pronájmu pozemků</t>
  </si>
  <si>
    <t>Podnikání a restr.v zem.a potr.</t>
  </si>
  <si>
    <t>Pěstební činnost</t>
  </si>
  <si>
    <t>Příjem z úhrad podle § 32 a horního zákona</t>
  </si>
  <si>
    <t>Pitní voda</t>
  </si>
  <si>
    <t>Příjmy z pronájmu ost.nem.a jejich částí</t>
  </si>
  <si>
    <t>Ost.záležitosti těžeb. Průmyslu a energ.</t>
  </si>
  <si>
    <t>Vodní díla v zemědělské krajině</t>
  </si>
  <si>
    <t>Zájmová činnost a rekreace</t>
  </si>
  <si>
    <t>Komunální služby a územní rozvoj j.n.</t>
  </si>
  <si>
    <t>Příjmy z prodeje pozemků</t>
  </si>
  <si>
    <t>PŘÍJMY</t>
  </si>
  <si>
    <t>Sběr a odvoz komunálních odpadů</t>
  </si>
  <si>
    <t>Činnost místní správy</t>
  </si>
  <si>
    <t>Příjmy a výdaje z úvěr. finanč. operací</t>
  </si>
  <si>
    <t>Příjmy z úroků</t>
  </si>
  <si>
    <t>Odvád.a čišt.odp vod a nakládání s kaly</t>
  </si>
  <si>
    <t>VÝDAJE</t>
  </si>
  <si>
    <t>Ostatní osobní výdaje</t>
  </si>
  <si>
    <t>Nákup materiálu</t>
  </si>
  <si>
    <t>Nákup ostatních služeb</t>
  </si>
  <si>
    <t>Cestovné</t>
  </si>
  <si>
    <t>Vnitřní obchod</t>
  </si>
  <si>
    <t>Elektrická energie</t>
  </si>
  <si>
    <t>Silnice</t>
  </si>
  <si>
    <t>Výdaje na dodavatel.zajišť.opravy a údrž.</t>
  </si>
  <si>
    <t>Pitná voda</t>
  </si>
  <si>
    <t>Odvád.a čišť.odp.vod a nakádání s kaly</t>
  </si>
  <si>
    <t>Činnosti knihovnické</t>
  </si>
  <si>
    <t>Platy zaměstnanců v pracovním poměru</t>
  </si>
  <si>
    <t>Výdaje na knihy, učební pomůcky a tisk</t>
  </si>
  <si>
    <t>DHM</t>
  </si>
  <si>
    <t>Poř., zach. a obn. hodnot míst.kult.</t>
  </si>
  <si>
    <t>Rozhlas a televize</t>
  </si>
  <si>
    <t>Zálež.kultury, církví a sděl. prostředků</t>
  </si>
  <si>
    <t>Věcné dary</t>
  </si>
  <si>
    <t>Ost.tělovýchovná činnost</t>
  </si>
  <si>
    <t>Neinvestiční transfery občanským sdružením</t>
  </si>
  <si>
    <t>Zdravotnická záchranná služba</t>
  </si>
  <si>
    <t>Nein.transf.obecně prosp,společnostem</t>
  </si>
  <si>
    <t>Bytové hospodářství</t>
  </si>
  <si>
    <t>Veřejné osvětlení</t>
  </si>
  <si>
    <t>Sběr a odvoz komunálního odpadů</t>
  </si>
  <si>
    <t>Péče o vzhled obcí a veřejnou zeleň</t>
  </si>
  <si>
    <t>Platy zaměstanaců v pracovním poměru</t>
  </si>
  <si>
    <t>Pov.poj.na soc.zab.a př. na st. p.z.</t>
  </si>
  <si>
    <t>Pov.poj.na veřejné zdravotní pojištění</t>
  </si>
  <si>
    <t>PHM</t>
  </si>
  <si>
    <t>Výdaje na dodavatelské zajišť.opravy a údrž.</t>
  </si>
  <si>
    <t>Výdaje na poř.věcí a služeb-pohoštění</t>
  </si>
  <si>
    <t>Požární ochrana</t>
  </si>
  <si>
    <t>Neinv.trans.občanským sdružením</t>
  </si>
  <si>
    <t>Zastupitelstvo obcí</t>
  </si>
  <si>
    <t>Odměny členů zastupitelstva obcí a krajů</t>
  </si>
  <si>
    <t>Pov.poj.na úrazové pojištění</t>
  </si>
  <si>
    <t>Výdaje na knihy,účební pomůcky a tisk</t>
  </si>
  <si>
    <t>Služby pošt</t>
  </si>
  <si>
    <t>Služby telekomunikací a radiokomunikací</t>
  </si>
  <si>
    <t>Služby peněžních ústavů</t>
  </si>
  <si>
    <t>Výdaje na dodav.pořízení informací</t>
  </si>
  <si>
    <t>Služby školení</t>
  </si>
  <si>
    <t>Služby zpracování dat</t>
  </si>
  <si>
    <t>Výdaje na nákup softwaru a poč.programů</t>
  </si>
  <si>
    <t>Ost.neinv.trans.nezisk.a podob.oran.</t>
  </si>
  <si>
    <t>Neinv.trans.obcím</t>
  </si>
  <si>
    <t>Platby daní a poplatků st.rozpočtu</t>
  </si>
  <si>
    <t>Ostatní finanční operace</t>
  </si>
  <si>
    <t xml:space="preserve">Příjmy </t>
  </si>
  <si>
    <t>celkem</t>
  </si>
  <si>
    <t>Výdaje</t>
  </si>
  <si>
    <t>//////////////////////////////////////////////////////////////////////</t>
  </si>
  <si>
    <t>////////////////////////////</t>
  </si>
  <si>
    <t>////////////</t>
  </si>
  <si>
    <t>///////////</t>
  </si>
  <si>
    <t>Výdaje na dod.zaj.opravy a údržby</t>
  </si>
  <si>
    <t>Komunální rozvoj</t>
  </si>
  <si>
    <t>Pozemky</t>
  </si>
  <si>
    <t xml:space="preserve"> rozpočet</t>
  </si>
  <si>
    <t>rozpočet</t>
  </si>
  <si>
    <t>NI.př.transfery ze st.rozpočtu</t>
  </si>
  <si>
    <t>Poplatek za provoz systému shromažďování od.</t>
  </si>
  <si>
    <t>Příjmy z prodeje zboží</t>
  </si>
  <si>
    <t>Nebytové hospodářství</t>
  </si>
  <si>
    <t>Pojištění funkčně nespecifikované</t>
  </si>
  <si>
    <t>Dary obyvatelstvu</t>
  </si>
  <si>
    <t>Příjmy a výdaje z úvěr. Finanč.operací</t>
  </si>
  <si>
    <t>Slyžby peněžních ústavů</t>
  </si>
  <si>
    <t>Ost.popl. za odvody v oblasti ŽP</t>
  </si>
  <si>
    <t>Příjmy z pronájmu</t>
  </si>
  <si>
    <t>Využívání a zneškodňování komunál.odpadů</t>
  </si>
  <si>
    <t>přijaté nekapitálové příspěvky a náhrady</t>
  </si>
  <si>
    <t>budovy, haly,stavby</t>
  </si>
  <si>
    <t>Opravy, udržování</t>
  </si>
  <si>
    <t>Ostatní správa ve vodním hospodářství</t>
  </si>
  <si>
    <t>Využití volného času dětí a mládeže</t>
  </si>
  <si>
    <t>Nákup mat.</t>
  </si>
  <si>
    <t>Nákup DHM</t>
  </si>
  <si>
    <t>Ostatní osboní náklady</t>
  </si>
  <si>
    <t>elektrická energie</t>
  </si>
  <si>
    <t>Nákup ost.služeb</t>
  </si>
  <si>
    <t>Nákup služeb</t>
  </si>
  <si>
    <t>Opravy a udržba</t>
  </si>
  <si>
    <t>Prádlo,oděv,obuv</t>
  </si>
  <si>
    <t>Skládka SORT</t>
  </si>
  <si>
    <t>Daň z příjmů prl.osob za obce</t>
  </si>
  <si>
    <t>Odvod z výtěžku provozování loterií</t>
  </si>
  <si>
    <t>Pohonné hmoty a maziva</t>
  </si>
  <si>
    <t>Rozpočet obce byl schválen jako schodkový. Schodek bude kryt z finančních prostředků</t>
  </si>
  <si>
    <t>vyvěšeno:</t>
  </si>
  <si>
    <t>sňato:</t>
  </si>
  <si>
    <t>Obec Cep-návrh rozpočtu 2014</t>
  </si>
  <si>
    <t>ČOV</t>
  </si>
  <si>
    <t>Platby daní a poplatků</t>
  </si>
  <si>
    <t>Výdaje na pohoštění</t>
  </si>
  <si>
    <t>obce na běžných a termínovaných účtech. Zůstatek těchto účtů k 30.11.2013 činí</t>
  </si>
  <si>
    <t>KB 1 Kč 458587,88</t>
  </si>
  <si>
    <t>KB 2 Kč 5019582,19</t>
  </si>
  <si>
    <t>ČNB Kč 1156240,45</t>
  </si>
  <si>
    <t>schváleno v ZO:</t>
  </si>
  <si>
    <t>ing. Jan Vobejda,starosta…………………………………….</t>
  </si>
  <si>
    <t>Ostatní záležitosti lesního hospodářství</t>
  </si>
  <si>
    <t>Neinv. Transfery</t>
  </si>
  <si>
    <t>Budovy, stavby</t>
  </si>
  <si>
    <t>Celkem finanční prostředky obce na účtech: Kč 6.634.410,52.</t>
  </si>
  <si>
    <t>Stroje, přístroje, zařízení</t>
  </si>
  <si>
    <t>Ostatní osobní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</si>
</sst>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B173">
      <selection activeCell="I48" sqref="I48"/>
    </sheetView>
  </sheetViews>
  <sheetFormatPr defaultColWidth="9.140625" defaultRowHeight="12.75"/>
  <cols>
    <col min="1" max="1" width="0" style="0" hidden="1" customWidth="1"/>
    <col min="2" max="3" width="7.7109375" style="0" customWidth="1"/>
    <col min="4" max="4" width="40.7109375" style="0" customWidth="1"/>
    <col min="5" max="5" width="16.7109375" style="0" customWidth="1"/>
    <col min="6" max="8" width="12.7109375" style="0" customWidth="1"/>
  </cols>
  <sheetData>
    <row r="1" spans="2:4" ht="30" customHeight="1">
      <c r="B1" s="3" t="s">
        <v>124</v>
      </c>
      <c r="C1" s="4"/>
      <c r="D1" s="4"/>
    </row>
    <row r="2" spans="2:4" ht="15" customHeight="1">
      <c r="B2" s="6" t="s">
        <v>25</v>
      </c>
      <c r="C2" s="5"/>
      <c r="D2" s="2"/>
    </row>
    <row r="3" spans="2:5" ht="12.75">
      <c r="B3" s="7" t="s">
        <v>0</v>
      </c>
      <c r="C3" s="7" t="s">
        <v>1</v>
      </c>
      <c r="D3" s="7" t="s">
        <v>2</v>
      </c>
      <c r="E3" s="7" t="s">
        <v>92</v>
      </c>
    </row>
    <row r="4" spans="2:5" ht="12.75" hidden="1">
      <c r="B4" s="7"/>
      <c r="C4" s="7"/>
      <c r="D4" s="7"/>
      <c r="E4" s="7"/>
    </row>
    <row r="5" spans="2:5" ht="12.75">
      <c r="B5" s="7">
        <v>0</v>
      </c>
      <c r="C5" s="7">
        <v>1111</v>
      </c>
      <c r="D5" s="7" t="s">
        <v>3</v>
      </c>
      <c r="E5" s="8">
        <v>500000</v>
      </c>
    </row>
    <row r="6" spans="2:5" ht="12.75">
      <c r="B6" s="7">
        <v>0</v>
      </c>
      <c r="C6" s="7">
        <v>1112</v>
      </c>
      <c r="D6" s="7" t="s">
        <v>4</v>
      </c>
      <c r="E6" s="8">
        <v>10000</v>
      </c>
    </row>
    <row r="7" spans="2:5" ht="12.75">
      <c r="B7" s="7">
        <v>0</v>
      </c>
      <c r="C7" s="7">
        <v>1113</v>
      </c>
      <c r="D7" s="7" t="s">
        <v>5</v>
      </c>
      <c r="E7" s="8">
        <v>60000</v>
      </c>
    </row>
    <row r="8" spans="2:5" ht="12.75">
      <c r="B8" s="7">
        <v>0</v>
      </c>
      <c r="C8" s="7">
        <v>1121</v>
      </c>
      <c r="D8" s="7" t="s">
        <v>6</v>
      </c>
      <c r="E8" s="8">
        <v>600000</v>
      </c>
    </row>
    <row r="9" spans="2:5" ht="12.75">
      <c r="B9" s="7">
        <v>0</v>
      </c>
      <c r="C9" s="7">
        <v>1122</v>
      </c>
      <c r="D9" s="9" t="s">
        <v>118</v>
      </c>
      <c r="E9" s="8">
        <v>200000</v>
      </c>
    </row>
    <row r="10" spans="2:5" ht="12.75">
      <c r="B10" s="7">
        <v>0</v>
      </c>
      <c r="C10" s="7">
        <v>1211</v>
      </c>
      <c r="D10" s="7" t="s">
        <v>7</v>
      </c>
      <c r="E10" s="8">
        <v>1100000</v>
      </c>
    </row>
    <row r="11" spans="2:5" ht="12.75">
      <c r="B11" s="7">
        <v>0</v>
      </c>
      <c r="C11" s="7">
        <v>1335</v>
      </c>
      <c r="D11" s="7" t="s">
        <v>8</v>
      </c>
      <c r="E11" s="8">
        <v>50000</v>
      </c>
    </row>
    <row r="12" spans="2:5" ht="12.75">
      <c r="B12" s="7">
        <v>0</v>
      </c>
      <c r="C12" s="7">
        <v>1339</v>
      </c>
      <c r="D12" s="7" t="s">
        <v>101</v>
      </c>
      <c r="E12" s="8">
        <v>2000</v>
      </c>
    </row>
    <row r="13" spans="2:5" ht="12.75">
      <c r="B13" s="7">
        <v>0</v>
      </c>
      <c r="C13" s="7">
        <v>1340</v>
      </c>
      <c r="D13" s="9" t="s">
        <v>94</v>
      </c>
      <c r="E13" s="8">
        <v>8000</v>
      </c>
    </row>
    <row r="14" spans="2:5" ht="12.75">
      <c r="B14" s="7">
        <v>0</v>
      </c>
      <c r="C14" s="7">
        <v>1341</v>
      </c>
      <c r="D14" s="7" t="s">
        <v>9</v>
      </c>
      <c r="E14" s="8">
        <v>3500</v>
      </c>
    </row>
    <row r="15" spans="2:5" ht="12.75">
      <c r="B15" s="7">
        <v>0</v>
      </c>
      <c r="C15" s="7">
        <v>1342</v>
      </c>
      <c r="D15" s="7" t="s">
        <v>10</v>
      </c>
      <c r="E15" s="8">
        <v>4000</v>
      </c>
    </row>
    <row r="16" spans="2:5" ht="12.75">
      <c r="B16" s="7">
        <v>0</v>
      </c>
      <c r="C16" s="7">
        <v>1351</v>
      </c>
      <c r="D16" s="9" t="s">
        <v>119</v>
      </c>
      <c r="E16" s="8">
        <v>10000</v>
      </c>
    </row>
    <row r="17" spans="2:5" ht="12.75">
      <c r="B17" s="7">
        <v>0</v>
      </c>
      <c r="C17" s="7">
        <v>1361</v>
      </c>
      <c r="D17" s="7" t="s">
        <v>11</v>
      </c>
      <c r="E17" s="8">
        <v>500</v>
      </c>
    </row>
    <row r="18" spans="2:5" ht="12.75">
      <c r="B18" s="7">
        <v>0</v>
      </c>
      <c r="C18" s="7">
        <v>1511</v>
      </c>
      <c r="D18" s="7" t="s">
        <v>12</v>
      </c>
      <c r="E18" s="8">
        <v>500000</v>
      </c>
    </row>
    <row r="19" spans="2:5" ht="12.75">
      <c r="B19" s="7">
        <v>0</v>
      </c>
      <c r="C19" s="7">
        <v>4112</v>
      </c>
      <c r="D19" s="7" t="s">
        <v>93</v>
      </c>
      <c r="E19" s="10">
        <v>54400</v>
      </c>
    </row>
    <row r="20" spans="2:5" ht="12.75">
      <c r="B20" s="12">
        <v>1012</v>
      </c>
      <c r="C20" s="7"/>
      <c r="D20" s="12" t="s">
        <v>15</v>
      </c>
      <c r="E20" s="11">
        <f>SUM(E5:E19)</f>
        <v>3102400</v>
      </c>
    </row>
    <row r="21" spans="2:5" ht="12.75">
      <c r="B21" s="7">
        <v>1012</v>
      </c>
      <c r="C21" s="7">
        <v>2131</v>
      </c>
      <c r="D21" s="7" t="s">
        <v>14</v>
      </c>
      <c r="E21" s="8">
        <v>24223</v>
      </c>
    </row>
    <row r="22" spans="2:5" ht="12.75">
      <c r="B22" s="12">
        <v>1031</v>
      </c>
      <c r="C22" s="7"/>
      <c r="D22" s="12" t="s">
        <v>16</v>
      </c>
      <c r="E22" s="11">
        <f>SUM(E21)</f>
        <v>24223</v>
      </c>
    </row>
    <row r="23" spans="2:5" ht="12.75">
      <c r="B23" s="7">
        <v>1031</v>
      </c>
      <c r="C23" s="7">
        <v>2111</v>
      </c>
      <c r="D23" s="7" t="s">
        <v>13</v>
      </c>
      <c r="E23" s="8">
        <v>150000</v>
      </c>
    </row>
    <row r="24" spans="2:5" ht="12.75">
      <c r="B24" s="12">
        <v>2119</v>
      </c>
      <c r="C24" s="7"/>
      <c r="D24" s="12" t="s">
        <v>20</v>
      </c>
      <c r="E24" s="11">
        <f>SUM(E23)</f>
        <v>150000</v>
      </c>
    </row>
    <row r="25" spans="2:5" ht="12.75">
      <c r="B25" s="7">
        <v>2119</v>
      </c>
      <c r="C25" s="7">
        <v>2343</v>
      </c>
      <c r="D25" s="7" t="s">
        <v>17</v>
      </c>
      <c r="E25" s="8">
        <v>480000</v>
      </c>
    </row>
    <row r="26" spans="2:5" ht="12.75">
      <c r="B26" s="12">
        <v>2141</v>
      </c>
      <c r="C26" s="7"/>
      <c r="D26" s="12" t="s">
        <v>36</v>
      </c>
      <c r="E26" s="11">
        <f>SUM(E25)</f>
        <v>480000</v>
      </c>
    </row>
    <row r="27" spans="2:5" ht="12.75">
      <c r="B27" s="7">
        <v>2141</v>
      </c>
      <c r="C27" s="7">
        <v>2132</v>
      </c>
      <c r="D27" s="9" t="s">
        <v>102</v>
      </c>
      <c r="E27" s="10">
        <v>1</v>
      </c>
    </row>
    <row r="28" spans="2:5" ht="12.75">
      <c r="B28" s="12">
        <v>2310</v>
      </c>
      <c r="C28" s="7"/>
      <c r="D28" s="12" t="s">
        <v>18</v>
      </c>
      <c r="E28" s="11">
        <f>SUM(E27)</f>
        <v>1</v>
      </c>
    </row>
    <row r="29" spans="2:5" ht="12.75">
      <c r="B29" s="7">
        <v>2310</v>
      </c>
      <c r="C29" s="7">
        <v>2111</v>
      </c>
      <c r="D29" s="7" t="s">
        <v>13</v>
      </c>
      <c r="E29" s="8">
        <v>150000</v>
      </c>
    </row>
    <row r="30" spans="2:5" ht="12.75">
      <c r="B30" s="9">
        <v>2310</v>
      </c>
      <c r="C30" s="9">
        <v>2132</v>
      </c>
      <c r="D30" s="9" t="s">
        <v>19</v>
      </c>
      <c r="E30" s="8">
        <v>10000</v>
      </c>
    </row>
    <row r="31" spans="2:5" ht="12.75">
      <c r="B31" s="12">
        <v>2321</v>
      </c>
      <c r="C31" s="7"/>
      <c r="D31" s="12" t="s">
        <v>30</v>
      </c>
      <c r="E31" s="11">
        <f>SUM(E29:E30)</f>
        <v>160000</v>
      </c>
    </row>
    <row r="32" spans="2:5" ht="12.75">
      <c r="B32" s="9">
        <v>2321</v>
      </c>
      <c r="C32" s="7">
        <v>2111</v>
      </c>
      <c r="D32" s="9" t="s">
        <v>13</v>
      </c>
      <c r="E32" s="8">
        <v>30000</v>
      </c>
    </row>
    <row r="33" spans="2:5" ht="12.75">
      <c r="B33" s="12">
        <v>2341</v>
      </c>
      <c r="C33" s="7"/>
      <c r="D33" s="12" t="s">
        <v>21</v>
      </c>
      <c r="E33" s="11">
        <f>SUM(E32)</f>
        <v>30000</v>
      </c>
    </row>
    <row r="34" spans="2:5" ht="12.75">
      <c r="B34" s="9">
        <v>2341</v>
      </c>
      <c r="C34" s="7">
        <v>2131</v>
      </c>
      <c r="D34" s="9" t="s">
        <v>14</v>
      </c>
      <c r="E34" s="8">
        <v>77500</v>
      </c>
    </row>
    <row r="35" spans="2:5" ht="12.75">
      <c r="B35" s="12">
        <v>3429</v>
      </c>
      <c r="C35" s="7"/>
      <c r="D35" s="12" t="s">
        <v>22</v>
      </c>
      <c r="E35" s="11">
        <f>SUM(E34)</f>
        <v>77500</v>
      </c>
    </row>
    <row r="36" spans="2:5" ht="12.75">
      <c r="B36" s="9">
        <v>3429</v>
      </c>
      <c r="C36" s="7">
        <v>2132</v>
      </c>
      <c r="D36" s="9" t="s">
        <v>102</v>
      </c>
      <c r="E36" s="10">
        <v>100000</v>
      </c>
    </row>
    <row r="37" spans="2:5" ht="12.75">
      <c r="B37" s="12">
        <v>3612</v>
      </c>
      <c r="C37" s="7"/>
      <c r="D37" s="12" t="s">
        <v>54</v>
      </c>
      <c r="E37" s="11">
        <f>SUM(E36)</f>
        <v>100000</v>
      </c>
    </row>
    <row r="38" spans="2:5" ht="12.75">
      <c r="B38" s="9">
        <v>3612</v>
      </c>
      <c r="C38" s="7">
        <v>2132</v>
      </c>
      <c r="D38" s="9" t="s">
        <v>19</v>
      </c>
      <c r="E38" s="10">
        <v>174384</v>
      </c>
    </row>
    <row r="39" spans="2:5" ht="12.75">
      <c r="B39" s="12">
        <v>3613</v>
      </c>
      <c r="C39" s="7"/>
      <c r="D39" s="12" t="s">
        <v>96</v>
      </c>
      <c r="E39" s="11">
        <f>SUM(E38)</f>
        <v>174384</v>
      </c>
    </row>
    <row r="40" spans="2:5" ht="12.75">
      <c r="B40" s="9">
        <v>3613</v>
      </c>
      <c r="C40" s="7">
        <v>2111</v>
      </c>
      <c r="D40" s="9" t="s">
        <v>13</v>
      </c>
      <c r="E40" s="8">
        <v>40000</v>
      </c>
    </row>
    <row r="41" spans="2:5" ht="12.75">
      <c r="B41" s="9">
        <v>3613</v>
      </c>
      <c r="C41" s="7">
        <v>2132</v>
      </c>
      <c r="D41" s="9" t="s">
        <v>19</v>
      </c>
      <c r="E41" s="8">
        <v>7500</v>
      </c>
    </row>
    <row r="42" spans="2:5" ht="12.75">
      <c r="B42" s="12">
        <v>3639</v>
      </c>
      <c r="C42" s="7"/>
      <c r="D42" s="12" t="s">
        <v>23</v>
      </c>
      <c r="E42" s="11">
        <f>SUM(E40:E41)</f>
        <v>47500</v>
      </c>
    </row>
    <row r="43" spans="2:5" ht="12.75">
      <c r="B43" s="9">
        <v>3639</v>
      </c>
      <c r="C43" s="7">
        <v>3111</v>
      </c>
      <c r="D43" s="9" t="s">
        <v>24</v>
      </c>
      <c r="E43" s="10">
        <v>150000</v>
      </c>
    </row>
    <row r="44" spans="2:5" ht="12.75">
      <c r="B44" s="12">
        <v>3722</v>
      </c>
      <c r="C44" s="7"/>
      <c r="D44" s="12" t="s">
        <v>26</v>
      </c>
      <c r="E44" s="11">
        <f>SUM(E43)</f>
        <v>150000</v>
      </c>
    </row>
    <row r="45" spans="2:5" ht="12.75">
      <c r="B45" s="9">
        <v>3722</v>
      </c>
      <c r="C45" s="7">
        <v>2112</v>
      </c>
      <c r="D45" s="9" t="s">
        <v>95</v>
      </c>
      <c r="E45" s="10">
        <v>30000</v>
      </c>
    </row>
    <row r="46" spans="2:5" ht="12.75">
      <c r="B46" s="12">
        <v>3725</v>
      </c>
      <c r="C46" s="7"/>
      <c r="D46" s="12" t="s">
        <v>103</v>
      </c>
      <c r="E46" s="11">
        <f>SUM(E45)</f>
        <v>30000</v>
      </c>
    </row>
    <row r="47" spans="2:5" ht="12.75">
      <c r="B47" s="9">
        <v>3725</v>
      </c>
      <c r="C47" s="7">
        <v>2324</v>
      </c>
      <c r="D47" s="9" t="s">
        <v>104</v>
      </c>
      <c r="E47" s="10">
        <v>2500</v>
      </c>
    </row>
    <row r="48" spans="2:5" ht="12.75">
      <c r="B48" s="12">
        <v>6171</v>
      </c>
      <c r="C48" s="7"/>
      <c r="D48" s="12"/>
      <c r="E48" s="11">
        <f>SUM(E47)</f>
        <v>2500</v>
      </c>
    </row>
    <row r="49" spans="1:5" ht="12.75">
      <c r="A49" s="5">
        <v>3319</v>
      </c>
      <c r="B49" s="9">
        <v>6171</v>
      </c>
      <c r="C49" s="7">
        <v>2111</v>
      </c>
      <c r="D49" s="9" t="s">
        <v>13</v>
      </c>
      <c r="E49" s="10">
        <v>2000</v>
      </c>
    </row>
    <row r="50" spans="2:5" ht="12.75">
      <c r="B50" s="9">
        <v>6171</v>
      </c>
      <c r="C50" s="7">
        <v>2132</v>
      </c>
      <c r="D50" s="9" t="s">
        <v>102</v>
      </c>
      <c r="E50" s="10">
        <v>1000</v>
      </c>
    </row>
    <row r="51" spans="2:5" ht="12.75">
      <c r="B51" s="12">
        <v>6310</v>
      </c>
      <c r="C51" s="7"/>
      <c r="D51" s="12" t="s">
        <v>28</v>
      </c>
      <c r="E51" s="11">
        <f>SUM(E49:E50)</f>
        <v>3000</v>
      </c>
    </row>
    <row r="52" spans="2:5" ht="12.75">
      <c r="B52" s="9">
        <v>6310</v>
      </c>
      <c r="C52" s="7">
        <v>2141</v>
      </c>
      <c r="D52" s="9" t="s">
        <v>29</v>
      </c>
      <c r="E52" s="10">
        <v>30000</v>
      </c>
    </row>
    <row r="53" spans="2:5" ht="12.75">
      <c r="B53" s="12" t="s">
        <v>81</v>
      </c>
      <c r="C53" s="12" t="s">
        <v>82</v>
      </c>
      <c r="D53" s="7"/>
      <c r="E53" s="11">
        <f>SUM(E52)</f>
        <v>30000</v>
      </c>
    </row>
    <row r="54" spans="2:5" ht="12.75">
      <c r="B54" s="7"/>
      <c r="C54" s="7"/>
      <c r="D54" s="7"/>
      <c r="E54" s="11">
        <v>4561508</v>
      </c>
    </row>
    <row r="55" spans="2:5" ht="12.75">
      <c r="B55" s="7"/>
      <c r="C55" s="7"/>
      <c r="D55" s="7"/>
      <c r="E55" s="7"/>
    </row>
    <row r="56" spans="2:5" ht="20.25">
      <c r="B56" s="13" t="s">
        <v>31</v>
      </c>
      <c r="C56" s="7"/>
      <c r="D56" s="14"/>
      <c r="E56" s="7"/>
    </row>
    <row r="57" spans="2:5" ht="12.75">
      <c r="B57" s="9" t="s">
        <v>0</v>
      </c>
      <c r="C57" s="9" t="s">
        <v>1</v>
      </c>
      <c r="D57" s="7" t="s">
        <v>2</v>
      </c>
      <c r="E57" s="9" t="s">
        <v>91</v>
      </c>
    </row>
    <row r="58" spans="2:5" ht="12.75">
      <c r="B58" s="12">
        <v>1031</v>
      </c>
      <c r="C58" s="7"/>
      <c r="D58" s="12" t="s">
        <v>16</v>
      </c>
      <c r="E58" s="7"/>
    </row>
    <row r="59" spans="2:5" ht="12.75">
      <c r="B59" s="7">
        <v>1031</v>
      </c>
      <c r="C59" s="7">
        <v>5021</v>
      </c>
      <c r="D59" s="7" t="s">
        <v>32</v>
      </c>
      <c r="E59" s="8">
        <v>60000</v>
      </c>
    </row>
    <row r="60" spans="2:5" ht="12.75">
      <c r="B60" s="7">
        <v>1031</v>
      </c>
      <c r="C60" s="7">
        <v>5139</v>
      </c>
      <c r="D60" s="9" t="s">
        <v>33</v>
      </c>
      <c r="E60" s="8">
        <v>45000</v>
      </c>
    </row>
    <row r="61" spans="2:5" ht="12.75">
      <c r="B61" s="8">
        <v>1031</v>
      </c>
      <c r="C61" s="7">
        <v>5169</v>
      </c>
      <c r="D61" s="7" t="s">
        <v>34</v>
      </c>
      <c r="E61" s="8">
        <v>40000</v>
      </c>
    </row>
    <row r="62" spans="2:5" ht="12.75">
      <c r="B62" s="11">
        <v>1039</v>
      </c>
      <c r="C62" s="12"/>
      <c r="D62" s="12" t="s">
        <v>134</v>
      </c>
      <c r="E62" s="11">
        <f>SUM(E59:E61)</f>
        <v>145000</v>
      </c>
    </row>
    <row r="63" spans="2:5" ht="12.75">
      <c r="B63" s="8">
        <v>1039</v>
      </c>
      <c r="C63" s="7">
        <v>5222</v>
      </c>
      <c r="D63" s="9" t="s">
        <v>135</v>
      </c>
      <c r="E63" s="8">
        <v>30000</v>
      </c>
    </row>
    <row r="64" spans="2:5" ht="12.75">
      <c r="B64" s="12">
        <v>2141</v>
      </c>
      <c r="C64" s="7"/>
      <c r="D64" s="12" t="s">
        <v>36</v>
      </c>
      <c r="E64" s="11">
        <f>SUM(E63)</f>
        <v>30000</v>
      </c>
    </row>
    <row r="65" spans="2:5" ht="12.75">
      <c r="B65" s="7">
        <v>2141</v>
      </c>
      <c r="C65" s="7">
        <v>5139</v>
      </c>
      <c r="D65" s="7" t="s">
        <v>33</v>
      </c>
      <c r="E65" s="8">
        <v>5000</v>
      </c>
    </row>
    <row r="66" spans="2:5" ht="12.75">
      <c r="B66" s="7">
        <v>2141</v>
      </c>
      <c r="C66" s="7">
        <v>5154</v>
      </c>
      <c r="D66" s="12" t="s">
        <v>37</v>
      </c>
      <c r="E66" s="8">
        <v>50000</v>
      </c>
    </row>
    <row r="67" spans="2:5" ht="12.75">
      <c r="B67" s="7">
        <v>2141</v>
      </c>
      <c r="C67" s="7">
        <v>5169</v>
      </c>
      <c r="D67" s="7" t="s">
        <v>34</v>
      </c>
      <c r="E67" s="8">
        <v>10000</v>
      </c>
    </row>
    <row r="68" spans="2:5" ht="12.75">
      <c r="B68" s="12">
        <v>2212</v>
      </c>
      <c r="C68" s="7"/>
      <c r="D68" s="12" t="s">
        <v>38</v>
      </c>
      <c r="E68" s="11">
        <f>SUM(E65:E67)</f>
        <v>65000</v>
      </c>
    </row>
    <row r="69" spans="2:5" ht="12.75">
      <c r="B69" s="9">
        <v>2212</v>
      </c>
      <c r="C69" s="7">
        <v>5021</v>
      </c>
      <c r="D69" s="9" t="s">
        <v>32</v>
      </c>
      <c r="E69" s="8">
        <v>2000</v>
      </c>
    </row>
    <row r="70" spans="2:5" ht="12.75">
      <c r="B70" s="9">
        <v>2212</v>
      </c>
      <c r="C70" s="7">
        <v>5139</v>
      </c>
      <c r="D70" s="9" t="s">
        <v>33</v>
      </c>
      <c r="E70" s="8">
        <v>2000</v>
      </c>
    </row>
    <row r="71" spans="2:5" ht="12.75">
      <c r="B71" s="7">
        <v>2212</v>
      </c>
      <c r="C71" s="7">
        <v>5169</v>
      </c>
      <c r="D71" s="7" t="s">
        <v>34</v>
      </c>
      <c r="E71" s="8">
        <v>10000</v>
      </c>
    </row>
    <row r="72" spans="2:5" ht="12.75">
      <c r="B72" s="7">
        <v>2212</v>
      </c>
      <c r="C72" s="7">
        <v>5171</v>
      </c>
      <c r="D72" s="7" t="s">
        <v>39</v>
      </c>
      <c r="E72" s="8">
        <v>1500000</v>
      </c>
    </row>
    <row r="73" spans="2:5" ht="12.75" customHeight="1">
      <c r="B73" s="12">
        <v>2310</v>
      </c>
      <c r="C73" s="7"/>
      <c r="D73" s="12" t="s">
        <v>40</v>
      </c>
      <c r="E73" s="11">
        <f>SUM(E69:E72)</f>
        <v>1514000</v>
      </c>
    </row>
    <row r="74" spans="2:5" ht="12.75" customHeight="1">
      <c r="B74" s="7">
        <v>2310</v>
      </c>
      <c r="C74" s="7">
        <v>5021</v>
      </c>
      <c r="D74" s="7" t="s">
        <v>32</v>
      </c>
      <c r="E74" s="8">
        <v>6000</v>
      </c>
    </row>
    <row r="75" spans="2:5" ht="12.75">
      <c r="B75" s="7">
        <v>2310</v>
      </c>
      <c r="C75" s="7">
        <v>5139</v>
      </c>
      <c r="D75" s="7" t="s">
        <v>33</v>
      </c>
      <c r="E75" s="8">
        <v>5000</v>
      </c>
    </row>
    <row r="76" spans="2:5" ht="12.75">
      <c r="B76" s="7">
        <v>2310</v>
      </c>
      <c r="C76" s="7">
        <v>5154</v>
      </c>
      <c r="D76" s="7" t="s">
        <v>37</v>
      </c>
      <c r="E76" s="8">
        <v>20000</v>
      </c>
    </row>
    <row r="77" spans="2:5" ht="12.75">
      <c r="B77" s="7">
        <v>2310</v>
      </c>
      <c r="C77" s="7">
        <v>5169</v>
      </c>
      <c r="D77" s="7" t="s">
        <v>34</v>
      </c>
      <c r="E77" s="8">
        <v>100000</v>
      </c>
    </row>
    <row r="78" spans="2:5" ht="13.5" customHeight="1">
      <c r="B78" s="7">
        <v>2310</v>
      </c>
      <c r="C78" s="7">
        <v>5171</v>
      </c>
      <c r="D78" s="7" t="s">
        <v>39</v>
      </c>
      <c r="E78" s="8">
        <v>50000</v>
      </c>
    </row>
    <row r="79" spans="2:5" ht="12.75" hidden="1">
      <c r="B79" s="7">
        <v>2310</v>
      </c>
      <c r="C79" s="7">
        <v>6121</v>
      </c>
      <c r="D79" s="9" t="s">
        <v>105</v>
      </c>
      <c r="E79" s="8">
        <v>500000</v>
      </c>
    </row>
    <row r="80" spans="2:5" ht="12.75" hidden="1">
      <c r="B80" s="7"/>
      <c r="C80" s="7"/>
      <c r="D80" s="7"/>
      <c r="E80" s="11">
        <v>679000</v>
      </c>
    </row>
    <row r="81" spans="2:5" ht="12.75" hidden="1">
      <c r="B81" s="12">
        <v>2321</v>
      </c>
      <c r="C81" s="7"/>
      <c r="D81" s="12" t="s">
        <v>41</v>
      </c>
      <c r="E81" s="7"/>
    </row>
    <row r="82" spans="2:5" ht="12.75" hidden="1">
      <c r="B82" s="9">
        <v>2321</v>
      </c>
      <c r="C82" s="7">
        <v>5021</v>
      </c>
      <c r="D82" s="9" t="s">
        <v>32</v>
      </c>
      <c r="E82" s="8">
        <v>10000</v>
      </c>
    </row>
    <row r="83" spans="2:5" ht="12.75" hidden="1">
      <c r="B83" s="7">
        <v>2321</v>
      </c>
      <c r="C83" s="7">
        <v>5154</v>
      </c>
      <c r="D83" s="9" t="s">
        <v>37</v>
      </c>
      <c r="E83" s="8">
        <v>5000</v>
      </c>
    </row>
    <row r="84" spans="2:5" ht="12.75" hidden="1">
      <c r="B84" s="7">
        <v>2321</v>
      </c>
      <c r="C84" s="7">
        <v>5169</v>
      </c>
      <c r="D84" s="9" t="s">
        <v>34</v>
      </c>
      <c r="E84" s="8">
        <v>25000</v>
      </c>
    </row>
    <row r="85" spans="2:5" ht="12.75" hidden="1">
      <c r="B85" s="7">
        <v>2321</v>
      </c>
      <c r="C85" s="7">
        <v>5171</v>
      </c>
      <c r="D85" s="9" t="s">
        <v>106</v>
      </c>
      <c r="E85" s="8">
        <v>70000</v>
      </c>
    </row>
    <row r="86" spans="2:5" ht="12.75" hidden="1">
      <c r="B86" s="7"/>
      <c r="C86" s="7"/>
      <c r="D86" s="9"/>
      <c r="E86" s="11">
        <v>110000</v>
      </c>
    </row>
    <row r="87" spans="2:5" ht="12.75" hidden="1">
      <c r="B87" s="12">
        <v>2369</v>
      </c>
      <c r="C87" s="7"/>
      <c r="D87" s="12" t="s">
        <v>107</v>
      </c>
      <c r="E87" s="8"/>
    </row>
    <row r="88" spans="2:5" ht="12.75" hidden="1">
      <c r="B88" s="7">
        <v>2310</v>
      </c>
      <c r="C88" s="7">
        <v>5139</v>
      </c>
      <c r="D88" s="9" t="s">
        <v>33</v>
      </c>
      <c r="E88" s="8">
        <v>2000</v>
      </c>
    </row>
    <row r="89" spans="2:5" ht="12.75" hidden="1">
      <c r="B89" s="7">
        <v>2310</v>
      </c>
      <c r="C89" s="7">
        <v>5154</v>
      </c>
      <c r="D89" s="9" t="s">
        <v>37</v>
      </c>
      <c r="E89" s="10">
        <v>20000</v>
      </c>
    </row>
    <row r="90" spans="2:5" ht="12.75" hidden="1">
      <c r="B90" s="7">
        <v>2310</v>
      </c>
      <c r="C90" s="7">
        <v>5171</v>
      </c>
      <c r="D90" s="9" t="s">
        <v>115</v>
      </c>
      <c r="E90" s="10">
        <v>50000</v>
      </c>
    </row>
    <row r="91" spans="2:5" ht="12.75" hidden="1">
      <c r="B91" s="7">
        <v>2310</v>
      </c>
      <c r="C91" s="7">
        <v>5159</v>
      </c>
      <c r="D91" s="9" t="s">
        <v>34</v>
      </c>
      <c r="E91" s="10">
        <v>100000</v>
      </c>
    </row>
    <row r="92" spans="2:5" ht="13.5" customHeight="1">
      <c r="B92" s="12">
        <v>2321</v>
      </c>
      <c r="C92" s="7"/>
      <c r="D92" s="12" t="s">
        <v>125</v>
      </c>
      <c r="E92" s="11">
        <f>SUM(E88:E91)</f>
        <v>172000</v>
      </c>
    </row>
    <row r="93" spans="2:5" ht="13.5" customHeight="1">
      <c r="B93" s="7">
        <v>2321</v>
      </c>
      <c r="C93" s="7">
        <v>5021</v>
      </c>
      <c r="D93" s="9" t="s">
        <v>32</v>
      </c>
      <c r="E93" s="10">
        <v>6000</v>
      </c>
    </row>
    <row r="94" spans="2:5" ht="13.5" customHeight="1">
      <c r="B94" s="7">
        <v>2321</v>
      </c>
      <c r="C94" s="7">
        <v>5139</v>
      </c>
      <c r="D94" s="9" t="s">
        <v>33</v>
      </c>
      <c r="E94" s="10">
        <v>2000</v>
      </c>
    </row>
    <row r="95" spans="2:5" ht="12.75">
      <c r="B95" s="7">
        <v>2321</v>
      </c>
      <c r="C95" s="7">
        <v>5154</v>
      </c>
      <c r="D95" s="9" t="s">
        <v>37</v>
      </c>
      <c r="E95" s="10">
        <v>5000</v>
      </c>
    </row>
    <row r="96" spans="2:5" ht="12.75">
      <c r="B96" s="7">
        <v>2321</v>
      </c>
      <c r="C96" s="7">
        <v>5169</v>
      </c>
      <c r="D96" s="9" t="s">
        <v>34</v>
      </c>
      <c r="E96" s="10">
        <v>25000</v>
      </c>
    </row>
    <row r="97" spans="2:5" ht="12.75">
      <c r="B97" s="7">
        <v>2321</v>
      </c>
      <c r="C97" s="7">
        <v>6121</v>
      </c>
      <c r="D97" s="9" t="s">
        <v>105</v>
      </c>
      <c r="E97" s="10">
        <v>80000</v>
      </c>
    </row>
    <row r="98" spans="2:5" ht="12.75">
      <c r="B98" s="12">
        <v>2369</v>
      </c>
      <c r="C98" s="7"/>
      <c r="D98" s="12" t="s">
        <v>107</v>
      </c>
      <c r="E98" s="11">
        <f>SUM(E93:E97)</f>
        <v>118000</v>
      </c>
    </row>
    <row r="99" spans="2:5" ht="12.75">
      <c r="B99" s="7">
        <v>2369</v>
      </c>
      <c r="C99" s="7">
        <v>5365</v>
      </c>
      <c r="D99" s="9" t="s">
        <v>126</v>
      </c>
      <c r="E99" s="10">
        <v>17000</v>
      </c>
    </row>
    <row r="100" spans="2:5" ht="12.75">
      <c r="B100" s="12">
        <v>3314</v>
      </c>
      <c r="C100" s="7"/>
      <c r="D100" s="12" t="s">
        <v>42</v>
      </c>
      <c r="E100" s="11">
        <f>SUM(E99)</f>
        <v>17000</v>
      </c>
    </row>
    <row r="101" spans="2:5" ht="12.75">
      <c r="B101" s="7">
        <v>3314</v>
      </c>
      <c r="C101" s="7">
        <v>5011</v>
      </c>
      <c r="D101" s="7" t="s">
        <v>43</v>
      </c>
      <c r="E101" s="8">
        <v>17760</v>
      </c>
    </row>
    <row r="102" spans="2:5" ht="12.75">
      <c r="B102" s="7">
        <v>3314</v>
      </c>
      <c r="C102" s="7">
        <v>5136</v>
      </c>
      <c r="D102" s="7" t="s">
        <v>44</v>
      </c>
      <c r="E102" s="8">
        <v>7000</v>
      </c>
    </row>
    <row r="103" spans="2:5" ht="12.75">
      <c r="B103" s="12">
        <v>3326</v>
      </c>
      <c r="C103" s="7"/>
      <c r="D103" s="12" t="s">
        <v>46</v>
      </c>
      <c r="E103" s="11">
        <f>SUM(E101:E102)</f>
        <v>24760</v>
      </c>
    </row>
    <row r="104" spans="2:5" ht="12.75">
      <c r="B104" s="7">
        <v>3326</v>
      </c>
      <c r="C104" s="7">
        <v>5021</v>
      </c>
      <c r="D104" s="7" t="s">
        <v>32</v>
      </c>
      <c r="E104" s="8">
        <v>19200</v>
      </c>
    </row>
    <row r="105" spans="2:5" ht="12.75">
      <c r="B105" s="7">
        <v>3326</v>
      </c>
      <c r="C105" s="7">
        <v>5137</v>
      </c>
      <c r="D105" s="7" t="s">
        <v>45</v>
      </c>
      <c r="E105" s="8">
        <v>40000</v>
      </c>
    </row>
    <row r="106" spans="2:5" ht="15" customHeight="1">
      <c r="B106" s="7">
        <v>3326</v>
      </c>
      <c r="C106" s="7">
        <v>5139</v>
      </c>
      <c r="D106" s="7" t="s">
        <v>33</v>
      </c>
      <c r="E106" s="8">
        <v>1000</v>
      </c>
    </row>
    <row r="107" spans="2:5" ht="12.75">
      <c r="B107" s="7">
        <v>3326</v>
      </c>
      <c r="C107" s="7">
        <v>5154</v>
      </c>
      <c r="D107" s="7" t="s">
        <v>37</v>
      </c>
      <c r="E107" s="8">
        <v>2000</v>
      </c>
    </row>
    <row r="108" spans="2:5" ht="12.75">
      <c r="B108" s="7">
        <v>3326</v>
      </c>
      <c r="C108" s="7">
        <v>5169</v>
      </c>
      <c r="D108" s="7" t="s">
        <v>34</v>
      </c>
      <c r="E108" s="8">
        <v>50000</v>
      </c>
    </row>
    <row r="109" spans="2:5" ht="12.75">
      <c r="B109" s="7">
        <v>3326</v>
      </c>
      <c r="C109" s="7">
        <v>5171</v>
      </c>
      <c r="D109" s="7" t="s">
        <v>106</v>
      </c>
      <c r="E109" s="8">
        <v>60000</v>
      </c>
    </row>
    <row r="110" spans="2:9" ht="12.75">
      <c r="B110" s="12">
        <v>3341</v>
      </c>
      <c r="C110" s="7"/>
      <c r="D110" s="12" t="s">
        <v>47</v>
      </c>
      <c r="E110" s="11">
        <f>SUM(E104:E109)</f>
        <v>172200</v>
      </c>
      <c r="I110" s="1"/>
    </row>
    <row r="111" spans="2:9" ht="12.75">
      <c r="B111" s="7">
        <v>3341</v>
      </c>
      <c r="C111" s="7">
        <v>5169</v>
      </c>
      <c r="D111" s="7" t="s">
        <v>34</v>
      </c>
      <c r="E111" s="8">
        <v>4000</v>
      </c>
      <c r="I111" s="1"/>
    </row>
    <row r="112" spans="2:5" ht="12.75">
      <c r="B112" s="12">
        <v>3399</v>
      </c>
      <c r="C112" s="7"/>
      <c r="D112" s="12" t="s">
        <v>48</v>
      </c>
      <c r="E112" s="11">
        <f>SUM(E111)</f>
        <v>4000</v>
      </c>
    </row>
    <row r="113" spans="2:5" ht="12.75">
      <c r="B113" s="9">
        <v>3399</v>
      </c>
      <c r="C113" s="7">
        <v>5169</v>
      </c>
      <c r="D113" s="9" t="s">
        <v>34</v>
      </c>
      <c r="E113" s="8">
        <v>20000</v>
      </c>
    </row>
    <row r="114" spans="2:5" ht="12.75">
      <c r="B114" s="9">
        <v>3399</v>
      </c>
      <c r="C114" s="7">
        <v>5175</v>
      </c>
      <c r="D114" s="9" t="s">
        <v>127</v>
      </c>
      <c r="E114" s="8">
        <v>20000</v>
      </c>
    </row>
    <row r="115" spans="2:5" ht="12.75">
      <c r="B115" s="7">
        <v>3399</v>
      </c>
      <c r="C115" s="7">
        <v>5194</v>
      </c>
      <c r="D115" s="9" t="s">
        <v>49</v>
      </c>
      <c r="E115" s="8">
        <v>25000</v>
      </c>
    </row>
    <row r="116" spans="2:5" ht="12.75">
      <c r="B116" s="7">
        <v>3399</v>
      </c>
      <c r="C116" s="7">
        <v>5492</v>
      </c>
      <c r="D116" s="9" t="s">
        <v>98</v>
      </c>
      <c r="E116" s="8">
        <v>24000</v>
      </c>
    </row>
    <row r="117" spans="2:5" ht="12.75">
      <c r="B117" s="12">
        <v>3419</v>
      </c>
      <c r="C117" s="7"/>
      <c r="D117" s="12" t="s">
        <v>50</v>
      </c>
      <c r="E117" s="11">
        <f>SUM(E113:E116)</f>
        <v>89000</v>
      </c>
    </row>
    <row r="118" spans="2:5" ht="12.75">
      <c r="B118" s="7">
        <v>3419</v>
      </c>
      <c r="C118" s="7">
        <v>5222</v>
      </c>
      <c r="D118" s="7" t="s">
        <v>51</v>
      </c>
      <c r="E118" s="10">
        <v>40000</v>
      </c>
    </row>
    <row r="119" spans="2:5" ht="12.75">
      <c r="B119" s="12">
        <v>3421</v>
      </c>
      <c r="C119" s="7"/>
      <c r="D119" s="12" t="s">
        <v>108</v>
      </c>
      <c r="E119" s="11">
        <f>SUM(E118)</f>
        <v>40000</v>
      </c>
    </row>
    <row r="120" spans="2:5" ht="12.75">
      <c r="B120" s="9">
        <v>3421</v>
      </c>
      <c r="C120" s="9">
        <v>5021</v>
      </c>
      <c r="D120" s="9" t="s">
        <v>111</v>
      </c>
      <c r="E120" s="10">
        <v>5000</v>
      </c>
    </row>
    <row r="121" spans="2:5" ht="12.75">
      <c r="B121" s="7">
        <v>3421</v>
      </c>
      <c r="C121" s="7">
        <v>5139</v>
      </c>
      <c r="D121" s="9" t="s">
        <v>109</v>
      </c>
      <c r="E121" s="10">
        <v>5000</v>
      </c>
    </row>
    <row r="122" spans="2:5" ht="12.75">
      <c r="B122" s="12">
        <v>3429</v>
      </c>
      <c r="C122" s="7"/>
      <c r="D122" s="12" t="s">
        <v>22</v>
      </c>
      <c r="E122" s="11">
        <f>SUM(E120:E121)</f>
        <v>10000</v>
      </c>
    </row>
    <row r="123" spans="2:5" ht="12.75">
      <c r="B123" s="7">
        <v>3429</v>
      </c>
      <c r="C123" s="7">
        <v>5021</v>
      </c>
      <c r="D123" s="7" t="s">
        <v>32</v>
      </c>
      <c r="E123" s="8">
        <v>20000</v>
      </c>
    </row>
    <row r="124" spans="2:5" ht="12.75">
      <c r="B124" s="7">
        <v>3429</v>
      </c>
      <c r="C124" s="7">
        <v>5137</v>
      </c>
      <c r="D124" s="9" t="s">
        <v>110</v>
      </c>
      <c r="E124" s="8">
        <v>30000</v>
      </c>
    </row>
    <row r="125" spans="2:5" ht="12.75">
      <c r="B125" s="7">
        <v>3429</v>
      </c>
      <c r="C125" s="7">
        <v>5139</v>
      </c>
      <c r="D125" s="7" t="s">
        <v>33</v>
      </c>
      <c r="E125" s="8">
        <v>15000</v>
      </c>
    </row>
    <row r="126" spans="2:5" ht="12.75">
      <c r="B126" s="7">
        <v>3429</v>
      </c>
      <c r="C126" s="7">
        <v>5154</v>
      </c>
      <c r="D126" s="7" t="s">
        <v>37</v>
      </c>
      <c r="E126" s="8">
        <v>20000</v>
      </c>
    </row>
    <row r="127" spans="2:5" ht="12.75">
      <c r="B127" s="7">
        <v>3429</v>
      </c>
      <c r="C127" s="7">
        <v>5169</v>
      </c>
      <c r="D127" s="7" t="s">
        <v>34</v>
      </c>
      <c r="E127" s="8">
        <v>800000</v>
      </c>
    </row>
    <row r="128" spans="2:5" ht="12.75">
      <c r="B128" s="7">
        <v>3429</v>
      </c>
      <c r="C128" s="7">
        <v>6121</v>
      </c>
      <c r="D128" s="9" t="s">
        <v>88</v>
      </c>
      <c r="E128" s="8">
        <v>500000</v>
      </c>
    </row>
    <row r="129" spans="2:5" ht="12.75">
      <c r="B129" s="12">
        <v>3533</v>
      </c>
      <c r="C129" s="7"/>
      <c r="D129" s="12" t="s">
        <v>52</v>
      </c>
      <c r="E129" s="11">
        <f>SUM(E123:E128)</f>
        <v>1385000</v>
      </c>
    </row>
    <row r="130" spans="2:5" ht="12.75">
      <c r="B130" s="7">
        <v>3533</v>
      </c>
      <c r="C130" s="7">
        <v>5221</v>
      </c>
      <c r="D130" s="7" t="s">
        <v>53</v>
      </c>
      <c r="E130" s="8">
        <v>2500</v>
      </c>
    </row>
    <row r="131" spans="2:5" ht="12.75">
      <c r="B131" s="12">
        <v>3612</v>
      </c>
      <c r="C131" s="7"/>
      <c r="D131" s="12" t="s">
        <v>54</v>
      </c>
      <c r="E131" s="11">
        <f>SUM(E130)</f>
        <v>2500</v>
      </c>
    </row>
    <row r="132" spans="2:5" ht="12.75">
      <c r="B132" s="7">
        <v>3612</v>
      </c>
      <c r="C132" s="7">
        <v>5021</v>
      </c>
      <c r="D132" s="9" t="s">
        <v>139</v>
      </c>
      <c r="E132" s="8">
        <v>6000</v>
      </c>
    </row>
    <row r="133" spans="2:5" ht="12.75">
      <c r="B133" s="7">
        <v>3612</v>
      </c>
      <c r="C133" s="7">
        <v>5139</v>
      </c>
      <c r="D133" s="9" t="s">
        <v>109</v>
      </c>
      <c r="E133" s="8">
        <v>5000</v>
      </c>
    </row>
    <row r="134" spans="2:5" ht="12.75">
      <c r="B134" s="7">
        <v>3612</v>
      </c>
      <c r="C134" s="7">
        <v>5154</v>
      </c>
      <c r="D134" s="9" t="s">
        <v>112</v>
      </c>
      <c r="E134" s="8">
        <v>5000</v>
      </c>
    </row>
    <row r="135" spans="2:5" ht="12.75">
      <c r="B135" s="7">
        <v>3612</v>
      </c>
      <c r="C135" s="7">
        <v>5169</v>
      </c>
      <c r="D135" s="9" t="s">
        <v>113</v>
      </c>
      <c r="E135" s="8">
        <v>20000</v>
      </c>
    </row>
    <row r="136" spans="2:5" ht="12.75">
      <c r="B136" s="12">
        <v>3613</v>
      </c>
      <c r="C136" s="7"/>
      <c r="D136" s="12" t="s">
        <v>96</v>
      </c>
      <c r="E136" s="11">
        <f>SUM(E132:E135)</f>
        <v>36000</v>
      </c>
    </row>
    <row r="137" spans="2:5" ht="12.75">
      <c r="B137" s="7">
        <v>3613</v>
      </c>
      <c r="C137" s="7">
        <v>5021</v>
      </c>
      <c r="D137" s="9" t="s">
        <v>32</v>
      </c>
      <c r="E137" s="10">
        <v>5000</v>
      </c>
    </row>
    <row r="138" spans="2:5" ht="12.75">
      <c r="B138" s="7">
        <v>3613</v>
      </c>
      <c r="C138" s="7">
        <v>5137</v>
      </c>
      <c r="D138" s="9" t="s">
        <v>110</v>
      </c>
      <c r="E138" s="10">
        <v>10000</v>
      </c>
    </row>
    <row r="139" spans="2:5" ht="12.75">
      <c r="B139" s="7">
        <v>3613</v>
      </c>
      <c r="C139" s="7">
        <v>5139</v>
      </c>
      <c r="D139" s="9" t="s">
        <v>109</v>
      </c>
      <c r="E139" s="10">
        <v>10000</v>
      </c>
    </row>
    <row r="140" spans="2:5" ht="12.75">
      <c r="B140" s="7">
        <v>3613</v>
      </c>
      <c r="C140" s="7">
        <v>5154</v>
      </c>
      <c r="D140" s="9" t="s">
        <v>37</v>
      </c>
      <c r="E140" s="10">
        <v>20000</v>
      </c>
    </row>
    <row r="141" spans="2:5" ht="12.75">
      <c r="B141" s="7">
        <v>3613</v>
      </c>
      <c r="C141" s="7">
        <v>5169</v>
      </c>
      <c r="D141" s="9" t="s">
        <v>114</v>
      </c>
      <c r="E141" s="10">
        <v>200000</v>
      </c>
    </row>
    <row r="142" spans="2:5" ht="12.75">
      <c r="B142" s="12">
        <v>3631</v>
      </c>
      <c r="C142" s="7"/>
      <c r="D142" s="12" t="s">
        <v>55</v>
      </c>
      <c r="E142" s="11">
        <f>SUM(E137:E141)</f>
        <v>245000</v>
      </c>
    </row>
    <row r="143" spans="2:5" ht="12.75">
      <c r="B143" s="7">
        <v>3631</v>
      </c>
      <c r="C143" s="7">
        <v>5139</v>
      </c>
      <c r="D143" s="7" t="s">
        <v>33</v>
      </c>
      <c r="E143" s="8">
        <v>10000</v>
      </c>
    </row>
    <row r="144" spans="2:5" ht="12.75">
      <c r="B144" s="7">
        <v>3631</v>
      </c>
      <c r="C144" s="7">
        <v>5154</v>
      </c>
      <c r="D144" s="7" t="s">
        <v>37</v>
      </c>
      <c r="E144" s="8">
        <v>80000</v>
      </c>
    </row>
    <row r="145" spans="2:5" ht="12.75">
      <c r="B145" s="7">
        <v>3631</v>
      </c>
      <c r="C145" s="7">
        <v>5169</v>
      </c>
      <c r="D145" s="7" t="s">
        <v>34</v>
      </c>
      <c r="E145" s="8">
        <v>50000</v>
      </c>
    </row>
    <row r="146" spans="2:5" ht="12.75">
      <c r="B146" s="7">
        <v>3631</v>
      </c>
      <c r="C146" s="7">
        <v>5171</v>
      </c>
      <c r="D146" s="9" t="s">
        <v>115</v>
      </c>
      <c r="E146" s="8">
        <v>300000</v>
      </c>
    </row>
    <row r="147" spans="2:5" ht="12.75">
      <c r="B147" s="12">
        <v>3639</v>
      </c>
      <c r="C147" s="7"/>
      <c r="D147" s="12" t="s">
        <v>89</v>
      </c>
      <c r="E147" s="11">
        <f>SUM(E143:E146)</f>
        <v>440000</v>
      </c>
    </row>
    <row r="148" spans="2:5" ht="12.75">
      <c r="B148" s="9">
        <v>3639</v>
      </c>
      <c r="C148" s="9">
        <v>6121</v>
      </c>
      <c r="D148" s="9" t="s">
        <v>136</v>
      </c>
      <c r="E148" s="8">
        <v>400000</v>
      </c>
    </row>
    <row r="149" spans="2:5" ht="12.75">
      <c r="B149" s="7">
        <v>3639</v>
      </c>
      <c r="C149" s="7">
        <v>6130</v>
      </c>
      <c r="D149" s="9" t="s">
        <v>90</v>
      </c>
      <c r="E149" s="8">
        <v>200000</v>
      </c>
    </row>
    <row r="150" spans="2:5" ht="12.75">
      <c r="B150" s="12">
        <v>3722</v>
      </c>
      <c r="C150" s="7"/>
      <c r="D150" s="12" t="s">
        <v>56</v>
      </c>
      <c r="E150" s="11">
        <f>SUM(E148:E149)</f>
        <v>600000</v>
      </c>
    </row>
    <row r="151" spans="2:5" ht="12.75">
      <c r="B151" s="7">
        <v>3722</v>
      </c>
      <c r="C151" s="7">
        <v>5169</v>
      </c>
      <c r="D151" s="7" t="s">
        <v>34</v>
      </c>
      <c r="E151" s="8">
        <v>90000</v>
      </c>
    </row>
    <row r="152" spans="2:5" ht="12.75">
      <c r="B152" s="7">
        <v>3722</v>
      </c>
      <c r="C152" s="7">
        <v>6349</v>
      </c>
      <c r="D152" s="9" t="s">
        <v>117</v>
      </c>
      <c r="E152" s="8">
        <v>39045</v>
      </c>
    </row>
    <row r="153" spans="2:5" ht="12.75">
      <c r="B153" s="12">
        <v>3745</v>
      </c>
      <c r="C153" s="7"/>
      <c r="D153" s="12" t="s">
        <v>57</v>
      </c>
      <c r="E153" s="11">
        <f>SUM(E151:E152)</f>
        <v>129045</v>
      </c>
    </row>
    <row r="154" spans="2:5" ht="12.75">
      <c r="B154" s="7">
        <v>3745</v>
      </c>
      <c r="C154" s="7">
        <v>5011</v>
      </c>
      <c r="D154" s="7" t="s">
        <v>58</v>
      </c>
      <c r="E154" s="8">
        <v>150000</v>
      </c>
    </row>
    <row r="155" spans="2:5" ht="12.75">
      <c r="B155" s="7">
        <v>3745</v>
      </c>
      <c r="C155" s="7">
        <v>5021</v>
      </c>
      <c r="D155" s="7" t="s">
        <v>32</v>
      </c>
      <c r="E155" s="8">
        <v>15000</v>
      </c>
    </row>
    <row r="156" spans="2:5" ht="12.75">
      <c r="B156" s="7">
        <v>3745</v>
      </c>
      <c r="C156" s="7">
        <v>5031</v>
      </c>
      <c r="D156" s="7" t="s">
        <v>59</v>
      </c>
      <c r="E156" s="8">
        <v>35000</v>
      </c>
    </row>
    <row r="157" spans="2:5" ht="12.75">
      <c r="B157" s="7">
        <v>3745</v>
      </c>
      <c r="C157" s="7">
        <v>5032</v>
      </c>
      <c r="D157" s="7" t="s">
        <v>60</v>
      </c>
      <c r="E157" s="8">
        <v>15000</v>
      </c>
    </row>
    <row r="158" spans="2:5" ht="12.75">
      <c r="B158" s="7">
        <v>3745</v>
      </c>
      <c r="C158" s="7">
        <v>5134</v>
      </c>
      <c r="D158" s="9" t="s">
        <v>116</v>
      </c>
      <c r="E158" s="8">
        <v>5000</v>
      </c>
    </row>
    <row r="159" spans="2:5" ht="12.75">
      <c r="B159" s="7">
        <v>3745</v>
      </c>
      <c r="C159" s="7">
        <v>5139</v>
      </c>
      <c r="D159" s="7" t="s">
        <v>33</v>
      </c>
      <c r="E159" s="8">
        <v>25000</v>
      </c>
    </row>
    <row r="160" spans="2:5" ht="12.75">
      <c r="B160" s="7">
        <v>3745</v>
      </c>
      <c r="C160" s="7">
        <v>5156</v>
      </c>
      <c r="D160" s="7" t="s">
        <v>61</v>
      </c>
      <c r="E160" s="8">
        <v>25000</v>
      </c>
    </row>
    <row r="161" spans="2:5" ht="12.75">
      <c r="B161" s="7">
        <v>3745</v>
      </c>
      <c r="C161" s="7">
        <v>5169</v>
      </c>
      <c r="D161" s="7" t="s">
        <v>34</v>
      </c>
      <c r="E161" s="8">
        <v>20000</v>
      </c>
    </row>
    <row r="162" spans="2:5" ht="12.75">
      <c r="B162" s="7">
        <v>3745</v>
      </c>
      <c r="C162" s="7">
        <v>5171</v>
      </c>
      <c r="D162" s="7" t="s">
        <v>62</v>
      </c>
      <c r="E162" s="8">
        <v>5000</v>
      </c>
    </row>
    <row r="163" spans="2:5" ht="12.75">
      <c r="B163" s="7">
        <v>3745</v>
      </c>
      <c r="C163" s="7">
        <v>5173</v>
      </c>
      <c r="D163" s="7" t="s">
        <v>35</v>
      </c>
      <c r="E163" s="8">
        <v>1000</v>
      </c>
    </row>
    <row r="164" spans="2:5" ht="12.75">
      <c r="B164" s="7">
        <v>3745</v>
      </c>
      <c r="C164" s="7">
        <v>6121</v>
      </c>
      <c r="D164" s="9" t="s">
        <v>138</v>
      </c>
      <c r="E164" s="8">
        <v>120000</v>
      </c>
    </row>
    <row r="165" spans="2:5" ht="12.75">
      <c r="B165" s="7">
        <v>3745</v>
      </c>
      <c r="C165" s="7">
        <v>5175</v>
      </c>
      <c r="D165" s="7" t="s">
        <v>63</v>
      </c>
      <c r="E165" s="8">
        <v>2000</v>
      </c>
    </row>
    <row r="166" spans="2:5" ht="12.75">
      <c r="B166" s="12">
        <v>5512</v>
      </c>
      <c r="C166" s="7"/>
      <c r="D166" s="12" t="s">
        <v>64</v>
      </c>
      <c r="E166" s="11">
        <f>SUM(E154:E165)</f>
        <v>418000</v>
      </c>
    </row>
    <row r="167" spans="2:5" ht="12.75">
      <c r="B167" s="7">
        <v>5512</v>
      </c>
      <c r="C167" s="7">
        <v>5154</v>
      </c>
      <c r="D167" s="7" t="s">
        <v>37</v>
      </c>
      <c r="E167" s="8">
        <v>3000</v>
      </c>
    </row>
    <row r="168" spans="2:5" ht="12.75">
      <c r="B168" s="7">
        <v>5512</v>
      </c>
      <c r="C168" s="7">
        <v>5222</v>
      </c>
      <c r="D168" s="7" t="s">
        <v>65</v>
      </c>
      <c r="E168" s="8">
        <v>40000</v>
      </c>
    </row>
    <row r="169" spans="2:5" ht="12.75">
      <c r="B169" s="12">
        <v>6112</v>
      </c>
      <c r="C169" s="7"/>
      <c r="D169" s="12" t="s">
        <v>66</v>
      </c>
      <c r="E169" s="11">
        <f>SUM(E167:E168)</f>
        <v>43000</v>
      </c>
    </row>
    <row r="170" spans="2:5" ht="12.75">
      <c r="B170" s="7">
        <v>6112</v>
      </c>
      <c r="C170" s="7">
        <v>5023</v>
      </c>
      <c r="D170" s="7" t="s">
        <v>67</v>
      </c>
      <c r="E170" s="8">
        <v>325224</v>
      </c>
    </row>
    <row r="171" spans="2:5" ht="12.75">
      <c r="B171" s="7">
        <v>6112</v>
      </c>
      <c r="C171" s="7">
        <v>5032</v>
      </c>
      <c r="D171" s="7" t="s">
        <v>60</v>
      </c>
      <c r="E171" s="8">
        <v>25000</v>
      </c>
    </row>
    <row r="172" spans="2:5" ht="12.75">
      <c r="B172" s="12">
        <v>6171</v>
      </c>
      <c r="C172" s="7"/>
      <c r="D172" s="12" t="s">
        <v>27</v>
      </c>
      <c r="E172" s="11">
        <f>SUM(E170:E171)</f>
        <v>350224</v>
      </c>
    </row>
    <row r="173" spans="2:5" ht="12.75">
      <c r="B173" s="7">
        <v>6171</v>
      </c>
      <c r="C173" s="7">
        <v>5011</v>
      </c>
      <c r="D173" s="7" t="s">
        <v>58</v>
      </c>
      <c r="E173" s="8">
        <v>133800</v>
      </c>
    </row>
    <row r="174" spans="2:5" ht="12.75">
      <c r="B174" s="7">
        <v>6171</v>
      </c>
      <c r="C174" s="7">
        <v>5021</v>
      </c>
      <c r="D174" s="9" t="s">
        <v>32</v>
      </c>
      <c r="E174" s="8">
        <v>20000</v>
      </c>
    </row>
    <row r="175" spans="2:5" ht="12.75">
      <c r="B175" s="7">
        <v>6171</v>
      </c>
      <c r="C175" s="7">
        <v>5031</v>
      </c>
      <c r="D175" s="7" t="s">
        <v>59</v>
      </c>
      <c r="E175" s="8">
        <v>30000</v>
      </c>
    </row>
    <row r="176" spans="2:5" ht="12.75">
      <c r="B176" s="7">
        <v>6171</v>
      </c>
      <c r="C176" s="7">
        <v>5032</v>
      </c>
      <c r="D176" s="7" t="s">
        <v>60</v>
      </c>
      <c r="E176" s="8">
        <v>12000</v>
      </c>
    </row>
    <row r="177" spans="2:5" ht="12.75">
      <c r="B177" s="7">
        <v>6171</v>
      </c>
      <c r="C177" s="7">
        <v>5038</v>
      </c>
      <c r="D177" s="7" t="s">
        <v>68</v>
      </c>
      <c r="E177" s="8">
        <v>1500</v>
      </c>
    </row>
    <row r="178" spans="2:5" ht="12.75">
      <c r="B178" s="7">
        <v>6171</v>
      </c>
      <c r="C178" s="7">
        <v>5136</v>
      </c>
      <c r="D178" s="7" t="s">
        <v>69</v>
      </c>
      <c r="E178" s="8">
        <v>4000</v>
      </c>
    </row>
    <row r="179" spans="2:5" ht="12.75">
      <c r="B179" s="7">
        <v>6171</v>
      </c>
      <c r="C179" s="7">
        <v>5137</v>
      </c>
      <c r="D179" s="7" t="s">
        <v>45</v>
      </c>
      <c r="E179" s="8">
        <v>10000</v>
      </c>
    </row>
    <row r="180" spans="2:5" ht="12.75">
      <c r="B180" s="7">
        <v>6171</v>
      </c>
      <c r="C180" s="7">
        <v>5139</v>
      </c>
      <c r="D180" s="7" t="s">
        <v>33</v>
      </c>
      <c r="E180" s="8">
        <v>26000</v>
      </c>
    </row>
    <row r="181" spans="2:5" ht="12.75">
      <c r="B181" s="7">
        <v>6171</v>
      </c>
      <c r="C181" s="7">
        <v>5154</v>
      </c>
      <c r="D181" s="7" t="s">
        <v>37</v>
      </c>
      <c r="E181" s="8">
        <v>50000</v>
      </c>
    </row>
    <row r="182" spans="2:5" ht="12.75">
      <c r="B182" s="7">
        <v>6171</v>
      </c>
      <c r="C182" s="7">
        <v>5156</v>
      </c>
      <c r="D182" s="9" t="s">
        <v>120</v>
      </c>
      <c r="E182" s="8">
        <v>2000</v>
      </c>
    </row>
    <row r="183" spans="2:5" ht="12.75">
      <c r="B183" s="7">
        <v>6171</v>
      </c>
      <c r="C183" s="7">
        <v>5161</v>
      </c>
      <c r="D183" s="7" t="s">
        <v>70</v>
      </c>
      <c r="E183" s="8">
        <v>5000</v>
      </c>
    </row>
    <row r="184" spans="2:5" ht="12.75">
      <c r="B184" s="7">
        <v>6171</v>
      </c>
      <c r="C184" s="7">
        <v>5162</v>
      </c>
      <c r="D184" s="7" t="s">
        <v>71</v>
      </c>
      <c r="E184" s="8">
        <v>15000</v>
      </c>
    </row>
    <row r="185" spans="2:5" ht="12.75">
      <c r="B185" s="7">
        <v>6171</v>
      </c>
      <c r="C185" s="7">
        <v>5163</v>
      </c>
      <c r="D185" s="7" t="s">
        <v>72</v>
      </c>
      <c r="E185" s="8">
        <v>2000</v>
      </c>
    </row>
    <row r="186" spans="2:5" ht="12.75">
      <c r="B186" s="7">
        <v>6171</v>
      </c>
      <c r="C186" s="7">
        <v>5166</v>
      </c>
      <c r="D186" s="7" t="s">
        <v>73</v>
      </c>
      <c r="E186" s="8">
        <v>2000</v>
      </c>
    </row>
    <row r="187" spans="2:5" ht="12.75">
      <c r="B187" s="7">
        <v>6171</v>
      </c>
      <c r="C187" s="7">
        <v>5167</v>
      </c>
      <c r="D187" s="7" t="s">
        <v>74</v>
      </c>
      <c r="E187" s="8">
        <v>5000</v>
      </c>
    </row>
    <row r="188" spans="2:5" ht="12.75">
      <c r="B188" s="7">
        <v>6171</v>
      </c>
      <c r="C188" s="7">
        <v>5168</v>
      </c>
      <c r="D188" s="7" t="s">
        <v>75</v>
      </c>
      <c r="E188" s="8">
        <v>2000</v>
      </c>
    </row>
    <row r="189" spans="2:5" ht="12.75">
      <c r="B189" s="7">
        <v>6171</v>
      </c>
      <c r="C189" s="7">
        <v>5169</v>
      </c>
      <c r="D189" s="7" t="s">
        <v>34</v>
      </c>
      <c r="E189" s="8">
        <v>60000</v>
      </c>
    </row>
    <row r="190" spans="2:5" ht="12.75">
      <c r="B190" s="7">
        <v>6171</v>
      </c>
      <c r="C190" s="7">
        <v>5172</v>
      </c>
      <c r="D190" s="7" t="s">
        <v>76</v>
      </c>
      <c r="E190" s="8">
        <v>4000</v>
      </c>
    </row>
    <row r="191" spans="2:5" ht="12.75">
      <c r="B191" s="7">
        <v>6171</v>
      </c>
      <c r="C191" s="7">
        <v>5173</v>
      </c>
      <c r="D191" s="7" t="s">
        <v>35</v>
      </c>
      <c r="E191" s="8">
        <v>15000</v>
      </c>
    </row>
    <row r="192" spans="2:5" ht="12.75">
      <c r="B192" s="7">
        <v>6171</v>
      </c>
      <c r="C192" s="7">
        <v>5175</v>
      </c>
      <c r="D192" s="7" t="s">
        <v>63</v>
      </c>
      <c r="E192" s="8">
        <v>10000</v>
      </c>
    </row>
    <row r="193" spans="2:5" ht="12.75">
      <c r="B193" s="7">
        <v>6171</v>
      </c>
      <c r="C193" s="7">
        <v>5229</v>
      </c>
      <c r="D193" s="7" t="s">
        <v>77</v>
      </c>
      <c r="E193" s="8">
        <v>2600</v>
      </c>
    </row>
    <row r="194" spans="2:5" ht="12.75">
      <c r="B194" s="7">
        <v>6171</v>
      </c>
      <c r="C194" s="7">
        <v>5321</v>
      </c>
      <c r="D194" s="7" t="s">
        <v>78</v>
      </c>
      <c r="E194" s="8">
        <v>6200</v>
      </c>
    </row>
    <row r="195" spans="2:5" ht="12.75">
      <c r="B195" s="7">
        <v>6171</v>
      </c>
      <c r="C195" s="7">
        <v>5362</v>
      </c>
      <c r="D195" s="9" t="s">
        <v>79</v>
      </c>
      <c r="E195" s="8">
        <v>15000</v>
      </c>
    </row>
    <row r="196" spans="2:5" ht="12.75">
      <c r="B196" s="12">
        <v>6310</v>
      </c>
      <c r="C196" s="7"/>
      <c r="D196" s="12" t="s">
        <v>99</v>
      </c>
      <c r="E196" s="11">
        <f>SUM(E173:E195)</f>
        <v>433100</v>
      </c>
    </row>
    <row r="197" spans="2:5" ht="12.75">
      <c r="B197" s="7">
        <v>6310</v>
      </c>
      <c r="C197" s="7">
        <v>5163</v>
      </c>
      <c r="D197" s="9" t="s">
        <v>100</v>
      </c>
      <c r="E197" s="10">
        <v>6000</v>
      </c>
    </row>
    <row r="198" spans="2:5" ht="12.75">
      <c r="B198" s="12">
        <v>6320</v>
      </c>
      <c r="C198" s="7"/>
      <c r="D198" s="12" t="s">
        <v>97</v>
      </c>
      <c r="E198" s="11">
        <f>SUM(E197)</f>
        <v>6000</v>
      </c>
    </row>
    <row r="199" spans="2:5" ht="12.75">
      <c r="B199" s="7">
        <v>6320</v>
      </c>
      <c r="C199" s="7">
        <v>5163</v>
      </c>
      <c r="D199" s="7" t="s">
        <v>72</v>
      </c>
      <c r="E199" s="8">
        <v>17641</v>
      </c>
    </row>
    <row r="200" spans="2:5" ht="12.75">
      <c r="B200" s="12">
        <v>6399</v>
      </c>
      <c r="C200" s="7"/>
      <c r="D200" s="12" t="s">
        <v>80</v>
      </c>
      <c r="E200" s="11">
        <f>SUM(E199)</f>
        <v>17641</v>
      </c>
    </row>
    <row r="201" spans="2:5" ht="12.75">
      <c r="B201" s="7">
        <v>6399</v>
      </c>
      <c r="C201" s="7">
        <v>5362</v>
      </c>
      <c r="D201" s="7" t="s">
        <v>79</v>
      </c>
      <c r="E201" s="8">
        <v>200000</v>
      </c>
    </row>
    <row r="202" spans="2:5" ht="12.75">
      <c r="B202" s="7" t="s">
        <v>86</v>
      </c>
      <c r="C202" s="7" t="s">
        <v>87</v>
      </c>
      <c r="D202" s="7" t="s">
        <v>84</v>
      </c>
      <c r="E202" s="11" t="s">
        <v>85</v>
      </c>
    </row>
    <row r="203" spans="2:5" ht="12.75">
      <c r="B203" s="12" t="s">
        <v>83</v>
      </c>
      <c r="C203" s="12" t="s">
        <v>82</v>
      </c>
      <c r="D203" s="7"/>
      <c r="E203" s="11">
        <v>6715470</v>
      </c>
    </row>
    <row r="204" spans="2:5" ht="12.75">
      <c r="B204" s="7"/>
      <c r="C204" s="7"/>
      <c r="D204" s="7"/>
      <c r="E204" s="7"/>
    </row>
    <row r="206" ht="12.75">
      <c r="B206" s="5"/>
    </row>
    <row r="207" ht="12.75">
      <c r="B207" t="s">
        <v>121</v>
      </c>
    </row>
    <row r="208" spans="2:5" ht="12.75">
      <c r="B208" s="5" t="s">
        <v>128</v>
      </c>
      <c r="D208" s="5"/>
      <c r="E208" s="1"/>
    </row>
    <row r="209" spans="2:5" ht="12.75">
      <c r="B209" s="5" t="s">
        <v>129</v>
      </c>
      <c r="D209" s="5"/>
      <c r="E209" s="1"/>
    </row>
    <row r="210" spans="2:5" ht="12.75">
      <c r="B210" s="5" t="s">
        <v>130</v>
      </c>
      <c r="D210" s="5"/>
      <c r="E210" s="1"/>
    </row>
    <row r="211" spans="2:5" ht="12.75">
      <c r="B211" s="5" t="s">
        <v>131</v>
      </c>
      <c r="D211" s="5"/>
      <c r="E211" s="1"/>
    </row>
    <row r="212" spans="2:4" ht="12.75">
      <c r="B212" s="5" t="s">
        <v>137</v>
      </c>
      <c r="D212" s="5"/>
    </row>
    <row r="213" spans="2:4" ht="12.75">
      <c r="B213" s="5"/>
      <c r="D213" s="5"/>
    </row>
    <row r="214" spans="2:4" ht="12.75">
      <c r="B214" s="5"/>
      <c r="D214" s="5"/>
    </row>
    <row r="215" ht="12.75">
      <c r="B215" t="s">
        <v>122</v>
      </c>
    </row>
    <row r="216" ht="12.75">
      <c r="B216" t="s">
        <v>123</v>
      </c>
    </row>
    <row r="217" ht="12.75">
      <c r="B217" s="5" t="s">
        <v>132</v>
      </c>
    </row>
    <row r="219" ht="12.75">
      <c r="B219" s="5" t="s">
        <v>133</v>
      </c>
    </row>
    <row r="221" ht="12.75">
      <c r="B221" s="5"/>
    </row>
    <row r="283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Vobejda</dc:creator>
  <cp:keywords/>
  <dc:description/>
  <cp:lastModifiedBy>Majitel</cp:lastModifiedBy>
  <cp:lastPrinted>2014-02-13T10:48:52Z</cp:lastPrinted>
  <dcterms:created xsi:type="dcterms:W3CDTF">2009-01-27T07:43:26Z</dcterms:created>
  <dcterms:modified xsi:type="dcterms:W3CDTF">2014-02-13T10:50:19Z</dcterms:modified>
  <cp:category/>
  <cp:version/>
  <cp:contentType/>
  <cp:contentStatus/>
</cp:coreProperties>
</file>